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8" windowWidth="13752" windowHeight="12780"/>
  </bookViews>
  <sheets>
    <sheet name="БКД 2020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A23" i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22"/>
</calcChain>
</file>

<file path=xl/sharedStrings.xml><?xml version="1.0" encoding="utf-8"?>
<sst xmlns="http://schemas.openxmlformats.org/spreadsheetml/2006/main" count="138" uniqueCount="100">
  <si>
    <t>№ п/п</t>
  </si>
  <si>
    <t>Наименование объектов</t>
  </si>
  <si>
    <t>Номер и дата заключения договора</t>
  </si>
  <si>
    <t>Предмет договора (краткое содержание)</t>
  </si>
  <si>
    <t xml:space="preserve">Подрядная организация на выполнение работ </t>
  </si>
  <si>
    <t>"Капитальный ремонт улицы Вице-адмирала Николаева (км 0+00 – км 0+263)"</t>
  </si>
  <si>
    <t>"Капитальный ремонт улицы Алексея Генералова (км 0+00 – км 0+475)"</t>
  </si>
  <si>
    <t>Общество с ограниченной ответственностью "Северстрой"</t>
  </si>
  <si>
    <t>Общество с ограниченной ответственностью "МДСК"</t>
  </si>
  <si>
    <t>Общество с ограниченной ответственностью "МАГИСТРАЛЬ"</t>
  </si>
  <si>
    <t>Выполнение работ по ремонту автомобильных дорог общего пользования местного значения города Мурманска</t>
  </si>
  <si>
    <t xml:space="preserve">«Капитальный ремонт улицы Нахимова, участок от ул. адмирала флота Лобова до ул. Сафонова (км 0+00 – км 0+282)» </t>
  </si>
  <si>
    <t>"Капитальный ремонт проезда вдоль 178 квартала»</t>
  </si>
  <si>
    <t>Выполнение работ по капитальному ремонту автомобильной дороги вдоль 178 квартала</t>
  </si>
  <si>
    <t>«Капитальный ремонт улицы Загородной (км 0+00 – км 0+511)»</t>
  </si>
  <si>
    <t>«Строительство земляного полотна дорожной инфраструктуры к земельным участкам, предоставленным для индивидуального жилищного строительства многодетным семьям в районе ул. Солнечной»</t>
  </si>
  <si>
    <t>Выполнение работ по строительству земляного полотна дорожной инфраструктуры к земельным участкам, предоставленным для индивидуального жилищного строительства многодетным семьям в районе ул. Солнечной</t>
  </si>
  <si>
    <t xml:space="preserve">«Капитальный ремонт улицы Инженерной (км 0+00 – км 0+614)» </t>
  </si>
  <si>
    <t xml:space="preserve">Выполнение работ по капитальному ремонту автомобильной дороги улицы Вице-адмирала Николаева </t>
  </si>
  <si>
    <t xml:space="preserve">Выполнение работ по капитальному ремонту автомобильной дороги улицы улицы Алексея Генералова </t>
  </si>
  <si>
    <t xml:space="preserve">Выполнение работ по капитальному ремонту автомобильной дороги улицы Нахимова, участок от ул. Адмирала флота Лобова до ул. Сафонова                         </t>
  </si>
  <si>
    <t xml:space="preserve">Выполнение работ по капитальному ремонту автомобильной дороги улицы Загородная                            </t>
  </si>
  <si>
    <t xml:space="preserve">Выполнение работ по капитальному ремонту автомобильной дороги улицы Инженерной                                </t>
  </si>
  <si>
    <t>г. Мурманск</t>
  </si>
  <si>
    <t>ул. Андрусенко (от пр. Защитников Заполярья до ул. Победы)</t>
  </si>
  <si>
    <t>ул. Заводская от автодороги Мурманск-Кола-Мурмаши до ул. Нагорная, д.3</t>
  </si>
  <si>
    <t>проезд спуск от ул. Нагорная, д.3 до ул. Заводская</t>
  </si>
  <si>
    <t>ул. Кривошеева</t>
  </si>
  <si>
    <t>проезд от автодороги Мурманск-Кола-Мурмаши до пересечения ул. Строительной</t>
  </si>
  <si>
    <t>Общество с ограниченной ответственностью "Северстроймонтаж",</t>
  </si>
  <si>
    <t>А/д Умба - Варзуга, км 0+000 - км 10+000 (выборочно)</t>
  </si>
  <si>
    <t>Выполнение работ по ремонту автомобильных дорог общего пользования регионального или межмуниципального значения Мурманской области "ЮГ"</t>
  </si>
  <si>
    <t>А/д Кандалакша - Алакуртти - КПП "Салла", км 75+000 - км 87+000 (выборочно)</t>
  </si>
  <si>
    <t>А/д Кола - Мурмаши с подъездами, км 5 - км 15 (выборочно)</t>
  </si>
  <si>
    <t>Выполнение работ по ремонту автомобильных дорог общего пользования регионального или межмуниципального значения Мурманской области "ЦЕНТР"</t>
  </si>
  <si>
    <t>А/д Кола-Серебрянские ГЭС с подъездами, км 10 - км 30 (выборочно)</t>
  </si>
  <si>
    <t>А/д Оленегорск - Ловозеро, км 20 - км 30 (выборочно)</t>
  </si>
  <si>
    <t>а/д Пиренга - Ковдор, км 0 - км 25 (выборочно)</t>
  </si>
  <si>
    <t>А/д Заполярный - Сальмиярви, км 0+000 - км 40 (выборочно)</t>
  </si>
  <si>
    <t>Выполнение работ по ремонту автомобильных дорог общего пользования регионального или межмуниципального значения Мурманской области «Печенгский район»</t>
  </si>
  <si>
    <t>Автоподъезд к п.г.т. Никель, км 0+000 - км 3+370</t>
  </si>
  <si>
    <t>Объем выполненных работ, км</t>
  </si>
  <si>
    <t>Информация о выполненных работах</t>
  </si>
  <si>
    <t>Автомобильные дороги общего пользования регионального или межмуниципального значения Мурманской области</t>
  </si>
  <si>
    <t>Касса на 31.12.2020 (руб.)</t>
  </si>
  <si>
    <t>№ 0238 от 22.11.2019</t>
  </si>
  <si>
    <t>№ 0235 от 19.11.2019</t>
  </si>
  <si>
    <t>№ 0254 от 31.03.2020</t>
  </si>
  <si>
    <t>Общее выполнение - 100%. Объект сдан 28.08.2020</t>
  </si>
  <si>
    <t>Агломерация "Мурманская" (г. Мурманск, г.п. Кола)</t>
  </si>
  <si>
    <t>Общество с ограниченной ответственностью  "УК "МДУ"</t>
  </si>
  <si>
    <t>Общество с ограниченной ответственностью  "КДУ"</t>
  </si>
  <si>
    <t>г.п. Кола</t>
  </si>
  <si>
    <t xml:space="preserve">№0149200002319006562 от 18.11.2019 </t>
  </si>
  <si>
    <t>Выполнение работ по ремонту автомобильных дорог общего пользования местного значения города Кола Мурманской области</t>
  </si>
  <si>
    <t>Общее выполнение - 100%. Объект сдан 31.07.2020</t>
  </si>
  <si>
    <t>№08/122019/1290 от 16.12.2019</t>
  </si>
  <si>
    <t>№08/122019/1283 от 16.12.2019</t>
  </si>
  <si>
    <t>№08/122019/1287 от 16.12.2019</t>
  </si>
  <si>
    <t>№08/122019/1284 от 16.12.2019</t>
  </si>
  <si>
    <t>№08/122019/1286 от 16.12.2019</t>
  </si>
  <si>
    <t>№08/122019/1313 от 16.12.2019</t>
  </si>
  <si>
    <t>№08/122019/1285 от 16.12.2019</t>
  </si>
  <si>
    <t>№08/112019/1178 от 25.11.2019</t>
  </si>
  <si>
    <t>№08/112019/1179 от 25.11.2019</t>
  </si>
  <si>
    <t>№08/112019/1181 от 25.11.2019</t>
  </si>
  <si>
    <t>№08/112019/1180 от 25.11.2019</t>
  </si>
  <si>
    <t>переулок Русанова</t>
  </si>
  <si>
    <t>улица Чехова</t>
  </si>
  <si>
    <t>улица Сафонова</t>
  </si>
  <si>
    <t xml:space="preserve">улица Марата
</t>
  </si>
  <si>
    <t>Общее выполнение - 100%. Объект сдан 04.12.2020</t>
  </si>
  <si>
    <t>Общее выполнение - 100%. Объект сдан 02.12.2020</t>
  </si>
  <si>
    <t>Общее выполнение - 100%. Объект сдан 05.12.2020</t>
  </si>
  <si>
    <t>Общее выполнение - 100%. Объект сдан 03.12.2020</t>
  </si>
  <si>
    <t>улица Морская</t>
  </si>
  <si>
    <t>проезд Ивана Халатина</t>
  </si>
  <si>
    <t>улица Героев Рыбачьего</t>
  </si>
  <si>
    <t>улица Полухина</t>
  </si>
  <si>
    <t>улица Промышленная</t>
  </si>
  <si>
    <t xml:space="preserve">улица Ушакова
</t>
  </si>
  <si>
    <t>улица Генерала Щербакова</t>
  </si>
  <si>
    <t>улица Чумбарова-Лучинского</t>
  </si>
  <si>
    <t>проспект Героев-североморцев (от ул. Адмирала флота Лобова в сторону выезда в г. Североморск до первого железнодорожного переезда)</t>
  </si>
  <si>
    <t xml:space="preserve">проезд Рыбный
</t>
  </si>
  <si>
    <t>проезд Михаила Бабикова</t>
  </si>
  <si>
    <t>улица Радищева</t>
  </si>
  <si>
    <t>улица Генерала Фролова</t>
  </si>
  <si>
    <t>проспект Кольский (проезд вдоль 302 квартала)</t>
  </si>
  <si>
    <t>улица Горького</t>
  </si>
  <si>
    <t xml:space="preserve">улица Советская
</t>
  </si>
  <si>
    <t>Общее выполнение - 100%. Объект сдан 11.12.2020</t>
  </si>
  <si>
    <t>Общее выполнение - 100%. Объект сдан 23.12.2020</t>
  </si>
  <si>
    <t>Общее выполнение - 100%. Объект сдан 10.12.2020</t>
  </si>
  <si>
    <t>Общее выполнение - 100%. Объект сдан 19.12.2020</t>
  </si>
  <si>
    <t>Общее выполнение - 100%. Объект сдан 30.11.2020</t>
  </si>
  <si>
    <t>Общее выполнение - 100%. Объект сдан 06.12.2020</t>
  </si>
  <si>
    <t>Общее выполнение - 100%. Объект сдан 01.12.2020</t>
  </si>
  <si>
    <t>Общее выполнение работ  - 73%, объект не сдан</t>
  </si>
  <si>
    <t xml:space="preserve">Итоги реализации регионального проекта "Дорожная сеть" в 2020 году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</si>
</sst>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14" fontId="1" fillId="0" borderId="2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zoomScale="80" zoomScaleNormal="80" workbookViewId="0">
      <selection activeCell="E7" sqref="E7:E10"/>
    </sheetView>
  </sheetViews>
  <sheetFormatPr defaultColWidth="9.109375" defaultRowHeight="13.8"/>
  <cols>
    <col min="1" max="1" width="6.5546875" style="1" customWidth="1"/>
    <col min="2" max="2" width="19.33203125" style="1" customWidth="1"/>
    <col min="3" max="3" width="30" style="1" customWidth="1"/>
    <col min="4" max="4" width="22" style="1" customWidth="1"/>
    <col min="5" max="5" width="43.88671875" style="25" customWidth="1"/>
    <col min="6" max="6" width="14.6640625" style="12" customWidth="1"/>
    <col min="7" max="7" width="23.109375" style="20" customWidth="1"/>
    <col min="8" max="8" width="20.44140625" style="1" customWidth="1"/>
    <col min="9" max="16384" width="9.109375" style="1"/>
  </cols>
  <sheetData>
    <row r="1" spans="1:8" ht="42" customHeight="1">
      <c r="A1" s="33" t="s">
        <v>99</v>
      </c>
      <c r="B1" s="33"/>
      <c r="C1" s="33"/>
      <c r="D1" s="33"/>
      <c r="E1" s="33"/>
      <c r="F1" s="33"/>
      <c r="G1" s="33"/>
      <c r="H1" s="33"/>
    </row>
    <row r="2" spans="1:8" ht="14.4" thickBot="1">
      <c r="G2" s="19"/>
      <c r="H2" s="13"/>
    </row>
    <row r="3" spans="1:8" ht="41.4">
      <c r="A3" s="14" t="s">
        <v>0</v>
      </c>
      <c r="B3" s="15" t="s">
        <v>4</v>
      </c>
      <c r="C3" s="15" t="s">
        <v>1</v>
      </c>
      <c r="D3" s="15" t="s">
        <v>2</v>
      </c>
      <c r="E3" s="26" t="s">
        <v>3</v>
      </c>
      <c r="F3" s="15" t="s">
        <v>41</v>
      </c>
      <c r="G3" s="15" t="s">
        <v>42</v>
      </c>
      <c r="H3" s="16" t="s">
        <v>44</v>
      </c>
    </row>
    <row r="4" spans="1:8" s="17" customFormat="1" ht="17.399999999999999">
      <c r="A4" s="34" t="s">
        <v>43</v>
      </c>
      <c r="B4" s="35"/>
      <c r="C4" s="35"/>
      <c r="D4" s="35"/>
      <c r="E4" s="35"/>
      <c r="F4" s="35"/>
      <c r="G4" s="35"/>
      <c r="H4" s="36"/>
    </row>
    <row r="5" spans="1:8" s="17" customFormat="1" ht="46.8">
      <c r="A5" s="21">
        <v>1</v>
      </c>
      <c r="B5" s="47" t="s">
        <v>50</v>
      </c>
      <c r="C5" s="22" t="s">
        <v>30</v>
      </c>
      <c r="D5" s="47" t="s">
        <v>45</v>
      </c>
      <c r="E5" s="49" t="s">
        <v>31</v>
      </c>
      <c r="F5" s="18">
        <v>6</v>
      </c>
      <c r="G5" s="23" t="s">
        <v>48</v>
      </c>
      <c r="H5" s="24">
        <v>51009304.950000003</v>
      </c>
    </row>
    <row r="6" spans="1:8" s="17" customFormat="1" ht="46.8">
      <c r="A6" s="21">
        <v>2</v>
      </c>
      <c r="B6" s="48"/>
      <c r="C6" s="22" t="s">
        <v>32</v>
      </c>
      <c r="D6" s="48"/>
      <c r="E6" s="50"/>
      <c r="F6" s="18">
        <v>5</v>
      </c>
      <c r="G6" s="23" t="s">
        <v>48</v>
      </c>
      <c r="H6" s="24">
        <v>55069814.640000001</v>
      </c>
    </row>
    <row r="7" spans="1:8" s="17" customFormat="1" ht="46.8">
      <c r="A7" s="21">
        <v>3</v>
      </c>
      <c r="B7" s="47" t="s">
        <v>51</v>
      </c>
      <c r="C7" s="22" t="s">
        <v>33</v>
      </c>
      <c r="D7" s="47" t="s">
        <v>46</v>
      </c>
      <c r="E7" s="49" t="s">
        <v>34</v>
      </c>
      <c r="F7" s="18">
        <v>2.4</v>
      </c>
      <c r="G7" s="23" t="s">
        <v>48</v>
      </c>
      <c r="H7" s="24">
        <v>30012182.170000002</v>
      </c>
    </row>
    <row r="8" spans="1:8" s="17" customFormat="1" ht="46.8">
      <c r="A8" s="21">
        <v>4</v>
      </c>
      <c r="B8" s="51"/>
      <c r="C8" s="22" t="s">
        <v>35</v>
      </c>
      <c r="D8" s="51"/>
      <c r="E8" s="52"/>
      <c r="F8" s="18">
        <v>5.5</v>
      </c>
      <c r="G8" s="23" t="s">
        <v>48</v>
      </c>
      <c r="H8" s="24">
        <v>61324054.100000001</v>
      </c>
    </row>
    <row r="9" spans="1:8" s="17" customFormat="1" ht="46.8">
      <c r="A9" s="21">
        <v>5</v>
      </c>
      <c r="B9" s="51"/>
      <c r="C9" s="22" t="s">
        <v>36</v>
      </c>
      <c r="D9" s="51"/>
      <c r="E9" s="52"/>
      <c r="F9" s="18">
        <v>6</v>
      </c>
      <c r="G9" s="23" t="s">
        <v>48</v>
      </c>
      <c r="H9" s="24">
        <v>69333981.939999998</v>
      </c>
    </row>
    <row r="10" spans="1:8" s="17" customFormat="1" ht="46.8">
      <c r="A10" s="21">
        <v>6</v>
      </c>
      <c r="B10" s="48"/>
      <c r="C10" s="22" t="s">
        <v>37</v>
      </c>
      <c r="D10" s="48"/>
      <c r="E10" s="50"/>
      <c r="F10" s="18">
        <v>3</v>
      </c>
      <c r="G10" s="23" t="s">
        <v>48</v>
      </c>
      <c r="H10" s="24">
        <v>43213965.229999997</v>
      </c>
    </row>
    <row r="11" spans="1:8" s="17" customFormat="1" ht="46.8">
      <c r="A11" s="21">
        <v>7</v>
      </c>
      <c r="B11" s="47" t="s">
        <v>50</v>
      </c>
      <c r="C11" s="22" t="s">
        <v>38</v>
      </c>
      <c r="D11" s="47" t="s">
        <v>47</v>
      </c>
      <c r="E11" s="49" t="s">
        <v>39</v>
      </c>
      <c r="F11" s="18">
        <v>9.6300000000000008</v>
      </c>
      <c r="G11" s="23" t="s">
        <v>48</v>
      </c>
      <c r="H11" s="24">
        <v>140344571.66</v>
      </c>
    </row>
    <row r="12" spans="1:8" s="13" customFormat="1" ht="46.8">
      <c r="A12" s="21">
        <v>8</v>
      </c>
      <c r="B12" s="48"/>
      <c r="C12" s="22" t="s">
        <v>40</v>
      </c>
      <c r="D12" s="48"/>
      <c r="E12" s="50"/>
      <c r="F12" s="18">
        <v>3.37</v>
      </c>
      <c r="G12" s="23" t="s">
        <v>48</v>
      </c>
      <c r="H12" s="24">
        <v>40393782.640000001</v>
      </c>
    </row>
    <row r="13" spans="1:8" s="13" customFormat="1" ht="17.399999999999999">
      <c r="A13" s="37" t="s">
        <v>49</v>
      </c>
      <c r="B13" s="38"/>
      <c r="C13" s="38"/>
      <c r="D13" s="38"/>
      <c r="E13" s="38"/>
      <c r="F13" s="38"/>
      <c r="G13" s="38"/>
      <c r="H13" s="39"/>
    </row>
    <row r="14" spans="1:8" s="13" customFormat="1" ht="17.399999999999999">
      <c r="A14" s="34" t="s">
        <v>52</v>
      </c>
      <c r="B14" s="35"/>
      <c r="C14" s="35"/>
      <c r="D14" s="35"/>
      <c r="E14" s="35"/>
      <c r="F14" s="35"/>
      <c r="G14" s="35"/>
      <c r="H14" s="36"/>
    </row>
    <row r="15" spans="1:8" s="13" customFormat="1" ht="46.8">
      <c r="A15" s="21">
        <v>1</v>
      </c>
      <c r="B15" s="43" t="s">
        <v>29</v>
      </c>
      <c r="C15" s="5" t="s">
        <v>24</v>
      </c>
      <c r="D15" s="44" t="s">
        <v>53</v>
      </c>
      <c r="E15" s="30" t="s">
        <v>54</v>
      </c>
      <c r="F15" s="18">
        <v>0.47</v>
      </c>
      <c r="G15" s="23" t="s">
        <v>55</v>
      </c>
      <c r="H15" s="24">
        <v>7746788.0099999998</v>
      </c>
    </row>
    <row r="16" spans="1:8" s="13" customFormat="1" ht="46.8">
      <c r="A16" s="21">
        <v>2</v>
      </c>
      <c r="B16" s="43"/>
      <c r="C16" s="27" t="s">
        <v>25</v>
      </c>
      <c r="D16" s="45"/>
      <c r="E16" s="31"/>
      <c r="F16" s="18">
        <v>0.47</v>
      </c>
      <c r="G16" s="23" t="s">
        <v>55</v>
      </c>
      <c r="H16" s="24">
        <v>7623892.3099999996</v>
      </c>
    </row>
    <row r="17" spans="1:8" s="13" customFormat="1" ht="46.8">
      <c r="A17" s="21">
        <v>3</v>
      </c>
      <c r="B17" s="43"/>
      <c r="C17" s="5" t="s">
        <v>26</v>
      </c>
      <c r="D17" s="45"/>
      <c r="E17" s="31"/>
      <c r="F17" s="18">
        <v>0.15</v>
      </c>
      <c r="G17" s="23" t="s">
        <v>55</v>
      </c>
      <c r="H17" s="24">
        <v>1567338.43</v>
      </c>
    </row>
    <row r="18" spans="1:8" s="13" customFormat="1" ht="46.8">
      <c r="A18" s="21">
        <v>4</v>
      </c>
      <c r="B18" s="43"/>
      <c r="C18" s="5" t="s">
        <v>27</v>
      </c>
      <c r="D18" s="45"/>
      <c r="E18" s="31"/>
      <c r="F18" s="18">
        <v>0.92</v>
      </c>
      <c r="G18" s="23" t="s">
        <v>55</v>
      </c>
      <c r="H18" s="24">
        <v>5658082.8300000001</v>
      </c>
    </row>
    <row r="19" spans="1:8" s="13" customFormat="1" ht="62.4">
      <c r="A19" s="21">
        <v>5</v>
      </c>
      <c r="B19" s="43"/>
      <c r="C19" s="5" t="s">
        <v>28</v>
      </c>
      <c r="D19" s="46"/>
      <c r="E19" s="32"/>
      <c r="F19" s="18">
        <v>0.24</v>
      </c>
      <c r="G19" s="23" t="s">
        <v>55</v>
      </c>
      <c r="H19" s="24">
        <v>3180132.77</v>
      </c>
    </row>
    <row r="20" spans="1:8" ht="18.75" customHeight="1">
      <c r="A20" s="40" t="s">
        <v>23</v>
      </c>
      <c r="B20" s="41"/>
      <c r="C20" s="41"/>
      <c r="D20" s="41"/>
      <c r="E20" s="41"/>
      <c r="F20" s="41"/>
      <c r="G20" s="41"/>
      <c r="H20" s="42"/>
    </row>
    <row r="21" spans="1:8" ht="55.2">
      <c r="A21" s="11">
        <v>1</v>
      </c>
      <c r="B21" s="11" t="s">
        <v>7</v>
      </c>
      <c r="C21" s="4" t="s">
        <v>5</v>
      </c>
      <c r="D21" s="11" t="s">
        <v>56</v>
      </c>
      <c r="E21" s="4" t="s">
        <v>18</v>
      </c>
      <c r="F21" s="6">
        <v>0.26300000000000001</v>
      </c>
      <c r="G21" s="9" t="s">
        <v>91</v>
      </c>
      <c r="H21" s="24">
        <v>21300818.100000001</v>
      </c>
    </row>
    <row r="22" spans="1:8" ht="55.2">
      <c r="A22" s="2">
        <f>A21+1</f>
        <v>2</v>
      </c>
      <c r="B22" s="7" t="s">
        <v>7</v>
      </c>
      <c r="C22" s="4" t="s">
        <v>6</v>
      </c>
      <c r="D22" s="11" t="s">
        <v>57</v>
      </c>
      <c r="E22" s="4" t="s">
        <v>19</v>
      </c>
      <c r="F22" s="6">
        <v>0.47499999999999998</v>
      </c>
      <c r="G22" s="9" t="s">
        <v>92</v>
      </c>
      <c r="H22" s="24">
        <v>34074058.579999998</v>
      </c>
    </row>
    <row r="23" spans="1:8" ht="55.2">
      <c r="A23" s="8">
        <f t="shared" ref="A23:A47" si="0">A22+1</f>
        <v>3</v>
      </c>
      <c r="B23" s="7" t="s">
        <v>7</v>
      </c>
      <c r="C23" s="4" t="s">
        <v>11</v>
      </c>
      <c r="D23" s="11" t="s">
        <v>58</v>
      </c>
      <c r="E23" s="4" t="s">
        <v>20</v>
      </c>
      <c r="F23" s="6">
        <v>0.28199999999999997</v>
      </c>
      <c r="G23" s="9" t="s">
        <v>93</v>
      </c>
      <c r="H23" s="24">
        <v>24619784.359999999</v>
      </c>
    </row>
    <row r="24" spans="1:8" ht="55.2">
      <c r="A24" s="8">
        <f t="shared" si="0"/>
        <v>4</v>
      </c>
      <c r="B24" s="7" t="s">
        <v>7</v>
      </c>
      <c r="C24" s="3" t="s">
        <v>14</v>
      </c>
      <c r="D24" s="11" t="s">
        <v>59</v>
      </c>
      <c r="E24" s="3" t="s">
        <v>21</v>
      </c>
      <c r="F24" s="6">
        <v>0.51100000000000001</v>
      </c>
      <c r="G24" s="9" t="s">
        <v>92</v>
      </c>
      <c r="H24" s="24">
        <v>30676968.620000001</v>
      </c>
    </row>
    <row r="25" spans="1:8" ht="55.2">
      <c r="A25" s="8">
        <f t="shared" si="0"/>
        <v>5</v>
      </c>
      <c r="B25" s="7" t="s">
        <v>7</v>
      </c>
      <c r="C25" s="3" t="s">
        <v>17</v>
      </c>
      <c r="D25" s="8" t="s">
        <v>60</v>
      </c>
      <c r="E25" s="3" t="s">
        <v>22</v>
      </c>
      <c r="F25" s="6">
        <v>0.61399999999999999</v>
      </c>
      <c r="G25" s="9" t="s">
        <v>94</v>
      </c>
      <c r="H25" s="24">
        <v>36433484.399999999</v>
      </c>
    </row>
    <row r="26" spans="1:8" ht="96.6">
      <c r="A26" s="8">
        <f t="shared" si="0"/>
        <v>6</v>
      </c>
      <c r="B26" s="7" t="s">
        <v>7</v>
      </c>
      <c r="C26" s="3" t="s">
        <v>15</v>
      </c>
      <c r="D26" s="8" t="s">
        <v>61</v>
      </c>
      <c r="E26" s="3" t="s">
        <v>16</v>
      </c>
      <c r="F26" s="6">
        <v>0.56399999999999995</v>
      </c>
      <c r="G26" s="28" t="s">
        <v>98</v>
      </c>
      <c r="H26" s="24">
        <v>48815036.030000001</v>
      </c>
    </row>
    <row r="27" spans="1:8" ht="55.2">
      <c r="A27" s="8">
        <f t="shared" si="0"/>
        <v>7</v>
      </c>
      <c r="B27" s="7" t="s">
        <v>7</v>
      </c>
      <c r="C27" s="3" t="s">
        <v>12</v>
      </c>
      <c r="D27" s="11" t="s">
        <v>62</v>
      </c>
      <c r="E27" s="3" t="s">
        <v>13</v>
      </c>
      <c r="F27" s="6">
        <v>0.35</v>
      </c>
      <c r="G27" s="9" t="s">
        <v>94</v>
      </c>
      <c r="H27" s="24">
        <v>30319890</v>
      </c>
    </row>
    <row r="28" spans="1:8" ht="41.4">
      <c r="A28" s="8">
        <f t="shared" si="0"/>
        <v>8</v>
      </c>
      <c r="B28" s="30" t="s">
        <v>8</v>
      </c>
      <c r="C28" s="3" t="s">
        <v>81</v>
      </c>
      <c r="D28" s="30" t="s">
        <v>63</v>
      </c>
      <c r="E28" s="30" t="s">
        <v>10</v>
      </c>
      <c r="F28" s="6">
        <v>0.67</v>
      </c>
      <c r="G28" s="9" t="s">
        <v>74</v>
      </c>
      <c r="H28" s="29">
        <v>23151611.329999998</v>
      </c>
    </row>
    <row r="29" spans="1:8" ht="41.4">
      <c r="A29" s="8">
        <f t="shared" si="0"/>
        <v>9</v>
      </c>
      <c r="B29" s="31"/>
      <c r="C29" s="3" t="s">
        <v>85</v>
      </c>
      <c r="D29" s="31"/>
      <c r="E29" s="31"/>
      <c r="F29" s="6">
        <v>0.49</v>
      </c>
      <c r="G29" s="9" t="s">
        <v>95</v>
      </c>
      <c r="H29" s="29">
        <v>10360713</v>
      </c>
    </row>
    <row r="30" spans="1:8" ht="41.4">
      <c r="A30" s="8">
        <f t="shared" si="0"/>
        <v>10</v>
      </c>
      <c r="B30" s="31"/>
      <c r="C30" s="3" t="s">
        <v>82</v>
      </c>
      <c r="D30" s="31"/>
      <c r="E30" s="31"/>
      <c r="F30" s="6">
        <v>0.65</v>
      </c>
      <c r="G30" s="9" t="s">
        <v>73</v>
      </c>
      <c r="H30" s="29">
        <v>62538997.5</v>
      </c>
    </row>
    <row r="31" spans="1:8" ht="69">
      <c r="A31" s="8">
        <f t="shared" si="0"/>
        <v>11</v>
      </c>
      <c r="B31" s="31"/>
      <c r="C31" s="3" t="s">
        <v>83</v>
      </c>
      <c r="D31" s="31"/>
      <c r="E31" s="31"/>
      <c r="F31" s="6">
        <v>1.01</v>
      </c>
      <c r="G31" s="9" t="s">
        <v>73</v>
      </c>
      <c r="H31" s="29">
        <v>7707263.6500000004</v>
      </c>
    </row>
    <row r="32" spans="1:8" ht="41.4">
      <c r="A32" s="8">
        <f t="shared" si="0"/>
        <v>12</v>
      </c>
      <c r="B32" s="32"/>
      <c r="C32" s="3" t="s">
        <v>84</v>
      </c>
      <c r="D32" s="32"/>
      <c r="E32" s="32"/>
      <c r="F32" s="6">
        <v>0.3</v>
      </c>
      <c r="G32" s="10" t="s">
        <v>96</v>
      </c>
      <c r="H32" s="29">
        <v>8145231.6399999997</v>
      </c>
    </row>
    <row r="33" spans="1:8" ht="41.4">
      <c r="A33" s="8">
        <f t="shared" si="0"/>
        <v>13</v>
      </c>
      <c r="B33" s="30" t="s">
        <v>7</v>
      </c>
      <c r="C33" s="3" t="s">
        <v>86</v>
      </c>
      <c r="D33" s="30" t="s">
        <v>64</v>
      </c>
      <c r="E33" s="30" t="s">
        <v>10</v>
      </c>
      <c r="F33" s="6">
        <v>1.5</v>
      </c>
      <c r="G33" s="10" t="s">
        <v>95</v>
      </c>
      <c r="H33" s="29">
        <v>33427827.66</v>
      </c>
    </row>
    <row r="34" spans="1:8" ht="41.4">
      <c r="A34" s="8">
        <f t="shared" si="0"/>
        <v>14</v>
      </c>
      <c r="B34" s="31"/>
      <c r="C34" s="3" t="s">
        <v>87</v>
      </c>
      <c r="D34" s="31"/>
      <c r="E34" s="31"/>
      <c r="F34" s="6">
        <v>0.52</v>
      </c>
      <c r="G34" s="10" t="s">
        <v>97</v>
      </c>
      <c r="H34" s="29">
        <v>16237300.289999999</v>
      </c>
    </row>
    <row r="35" spans="1:8" ht="41.4">
      <c r="A35" s="8">
        <f t="shared" si="0"/>
        <v>15</v>
      </c>
      <c r="B35" s="31"/>
      <c r="C35" s="3" t="s">
        <v>88</v>
      </c>
      <c r="D35" s="31"/>
      <c r="E35" s="31"/>
      <c r="F35" s="6">
        <v>0.72</v>
      </c>
      <c r="G35" s="10" t="s">
        <v>97</v>
      </c>
      <c r="H35" s="29">
        <v>23747996.649999999</v>
      </c>
    </row>
    <row r="36" spans="1:8" ht="41.4">
      <c r="A36" s="8">
        <f t="shared" si="0"/>
        <v>16</v>
      </c>
      <c r="B36" s="31"/>
      <c r="C36" s="3" t="s">
        <v>89</v>
      </c>
      <c r="D36" s="31"/>
      <c r="E36" s="31"/>
      <c r="F36" s="6">
        <v>0.23</v>
      </c>
      <c r="G36" s="10" t="s">
        <v>72</v>
      </c>
      <c r="H36" s="29">
        <v>5069214.8099999996</v>
      </c>
    </row>
    <row r="37" spans="1:8" ht="41.4">
      <c r="A37" s="8">
        <f t="shared" si="0"/>
        <v>17</v>
      </c>
      <c r="B37" s="32"/>
      <c r="C37" s="3" t="s">
        <v>90</v>
      </c>
      <c r="D37" s="32"/>
      <c r="E37" s="32"/>
      <c r="F37" s="6">
        <v>0.7</v>
      </c>
      <c r="G37" s="10" t="s">
        <v>74</v>
      </c>
      <c r="H37" s="29">
        <v>14421157.09</v>
      </c>
    </row>
    <row r="38" spans="1:8" ht="41.4">
      <c r="A38" s="8">
        <f t="shared" si="0"/>
        <v>18</v>
      </c>
      <c r="B38" s="30" t="s">
        <v>9</v>
      </c>
      <c r="C38" s="3" t="s">
        <v>75</v>
      </c>
      <c r="D38" s="30" t="s">
        <v>66</v>
      </c>
      <c r="E38" s="30" t="s">
        <v>10</v>
      </c>
      <c r="F38" s="6">
        <v>0.59</v>
      </c>
      <c r="G38" s="10" t="s">
        <v>72</v>
      </c>
      <c r="H38" s="29">
        <v>17218511.16</v>
      </c>
    </row>
    <row r="39" spans="1:8" ht="41.4">
      <c r="A39" s="8">
        <f t="shared" si="0"/>
        <v>19</v>
      </c>
      <c r="B39" s="31"/>
      <c r="C39" s="3" t="s">
        <v>76</v>
      </c>
      <c r="D39" s="31"/>
      <c r="E39" s="31"/>
      <c r="F39" s="6">
        <v>0.67</v>
      </c>
      <c r="G39" s="10" t="s">
        <v>71</v>
      </c>
      <c r="H39" s="29">
        <v>16753030.24</v>
      </c>
    </row>
    <row r="40" spans="1:8" ht="41.4">
      <c r="A40" s="8">
        <f t="shared" si="0"/>
        <v>20</v>
      </c>
      <c r="B40" s="31"/>
      <c r="C40" s="3" t="s">
        <v>77</v>
      </c>
      <c r="D40" s="31"/>
      <c r="E40" s="31"/>
      <c r="F40" s="6">
        <v>2.08</v>
      </c>
      <c r="G40" s="10" t="s">
        <v>96</v>
      </c>
      <c r="H40" s="29">
        <v>36458443.240000002</v>
      </c>
    </row>
    <row r="41" spans="1:8" ht="41.4">
      <c r="A41" s="8">
        <f t="shared" si="0"/>
        <v>21</v>
      </c>
      <c r="B41" s="31"/>
      <c r="C41" s="3" t="s">
        <v>78</v>
      </c>
      <c r="D41" s="31"/>
      <c r="E41" s="31"/>
      <c r="F41" s="6">
        <v>0.56000000000000005</v>
      </c>
      <c r="G41" s="10" t="s">
        <v>71</v>
      </c>
      <c r="H41" s="29">
        <v>14561500.189999999</v>
      </c>
    </row>
    <row r="42" spans="1:8" ht="41.4">
      <c r="A42" s="8">
        <f t="shared" si="0"/>
        <v>22</v>
      </c>
      <c r="B42" s="31"/>
      <c r="C42" s="3" t="s">
        <v>79</v>
      </c>
      <c r="D42" s="31"/>
      <c r="E42" s="31"/>
      <c r="F42" s="6">
        <v>1.22</v>
      </c>
      <c r="G42" s="10" t="s">
        <v>97</v>
      </c>
      <c r="H42" s="29">
        <v>32577642.949999999</v>
      </c>
    </row>
    <row r="43" spans="1:8" ht="41.4">
      <c r="A43" s="8">
        <f t="shared" si="0"/>
        <v>23</v>
      </c>
      <c r="B43" s="32"/>
      <c r="C43" s="3" t="s">
        <v>80</v>
      </c>
      <c r="D43" s="32"/>
      <c r="E43" s="32"/>
      <c r="F43" s="6">
        <v>1.28</v>
      </c>
      <c r="G43" s="10" t="s">
        <v>72</v>
      </c>
      <c r="H43" s="29">
        <v>11214884.199999999</v>
      </c>
    </row>
    <row r="44" spans="1:8" ht="41.4">
      <c r="A44" s="8">
        <f t="shared" si="0"/>
        <v>24</v>
      </c>
      <c r="B44" s="30" t="s">
        <v>7</v>
      </c>
      <c r="C44" s="3" t="s">
        <v>67</v>
      </c>
      <c r="D44" s="30" t="s">
        <v>65</v>
      </c>
      <c r="E44" s="30" t="s">
        <v>10</v>
      </c>
      <c r="F44" s="6">
        <v>0.13</v>
      </c>
      <c r="G44" s="10" t="s">
        <v>71</v>
      </c>
      <c r="H44" s="29">
        <v>4946443.2</v>
      </c>
    </row>
    <row r="45" spans="1:8" ht="41.4">
      <c r="A45" s="8">
        <f t="shared" si="0"/>
        <v>25</v>
      </c>
      <c r="B45" s="31"/>
      <c r="C45" s="3" t="s">
        <v>68</v>
      </c>
      <c r="D45" s="31"/>
      <c r="E45" s="31"/>
      <c r="F45" s="6">
        <v>0.26</v>
      </c>
      <c r="G45" s="10" t="s">
        <v>72</v>
      </c>
      <c r="H45" s="29">
        <v>7341340.7999999998</v>
      </c>
    </row>
    <row r="46" spans="1:8" ht="41.4">
      <c r="A46" s="8">
        <f t="shared" si="0"/>
        <v>26</v>
      </c>
      <c r="B46" s="31"/>
      <c r="C46" s="3" t="s">
        <v>69</v>
      </c>
      <c r="D46" s="31"/>
      <c r="E46" s="31"/>
      <c r="F46" s="6">
        <v>1</v>
      </c>
      <c r="G46" s="10" t="s">
        <v>73</v>
      </c>
      <c r="H46" s="29">
        <v>26153838</v>
      </c>
    </row>
    <row r="47" spans="1:8" ht="41.4">
      <c r="A47" s="8">
        <f t="shared" si="0"/>
        <v>27</v>
      </c>
      <c r="B47" s="32"/>
      <c r="C47" s="3" t="s">
        <v>70</v>
      </c>
      <c r="D47" s="32"/>
      <c r="E47" s="32"/>
      <c r="F47" s="6">
        <v>0.8</v>
      </c>
      <c r="G47" s="10" t="s">
        <v>74</v>
      </c>
      <c r="H47" s="29">
        <v>29173460.399999999</v>
      </c>
    </row>
  </sheetData>
  <mergeCells count="29">
    <mergeCell ref="E5:E6"/>
    <mergeCell ref="D28:D32"/>
    <mergeCell ref="E28:E32"/>
    <mergeCell ref="B33:B37"/>
    <mergeCell ref="D33:D37"/>
    <mergeCell ref="E33:E37"/>
    <mergeCell ref="B28:B32"/>
    <mergeCell ref="A1:H1"/>
    <mergeCell ref="A4:H4"/>
    <mergeCell ref="A13:H13"/>
    <mergeCell ref="A20:H20"/>
    <mergeCell ref="B15:B19"/>
    <mergeCell ref="D15:D19"/>
    <mergeCell ref="E15:E19"/>
    <mergeCell ref="A14:H14"/>
    <mergeCell ref="B11:B12"/>
    <mergeCell ref="D11:D12"/>
    <mergeCell ref="E11:E12"/>
    <mergeCell ref="B7:B10"/>
    <mergeCell ref="D7:D10"/>
    <mergeCell ref="E7:E10"/>
    <mergeCell ref="B5:B6"/>
    <mergeCell ref="D5:D6"/>
    <mergeCell ref="B44:B47"/>
    <mergeCell ref="E44:E47"/>
    <mergeCell ref="D44:D47"/>
    <mergeCell ref="B38:B43"/>
    <mergeCell ref="E38:E43"/>
    <mergeCell ref="D38:D4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БКД 2020</vt:lpstr>
      <vt:lpstr>Лист1</vt:lpstr>
    </vt:vector>
  </TitlesOfParts>
  <Company>ММБУ "УДХ"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Романович</dc:creator>
  <cp:lastModifiedBy>starodubtsev</cp:lastModifiedBy>
  <cp:lastPrinted>2022-04-12T14:06:59Z</cp:lastPrinted>
  <dcterms:created xsi:type="dcterms:W3CDTF">2020-04-15T06:30:19Z</dcterms:created>
  <dcterms:modified xsi:type="dcterms:W3CDTF">2022-04-12T16:15:22Z</dcterms:modified>
</cp:coreProperties>
</file>